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Мои документы\Жидкова\ИСПОЛНЕНИЕ БЮДЖЕТА 2025\На опубликование к мониторингу\Исполнение бюджета в разрезе муниципальных программ\на 01.04.2025\"/>
    </mc:Choice>
  </mc:AlternateContent>
  <bookViews>
    <workbookView xWindow="0" yWindow="0" windowWidth="28800" windowHeight="111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7" i="1" l="1"/>
  <c r="H8" i="1" l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</calcChain>
</file>

<file path=xl/sharedStrings.xml><?xml version="1.0" encoding="utf-8"?>
<sst xmlns="http://schemas.openxmlformats.org/spreadsheetml/2006/main" count="27" uniqueCount="27">
  <si>
    <t>Муниципальная программа "Безопасность и обеспечение безопасности жизнедеятельности населения"</t>
  </si>
  <si>
    <t>Муниципальная программа "Строительство и капитальный ремонт объектов социальной инфраструктуры"</t>
  </si>
  <si>
    <t>Муниципальная программа "Здравоохранение"</t>
  </si>
  <si>
    <t>Муниципальная программа "Культура и туризм"</t>
  </si>
  <si>
    <t>Муниципальная программа "Жилище"</t>
  </si>
  <si>
    <t>Муниципальная программа "Развитие инженерной инфраструктуры, энергоэффективности и отрасли обращения с отходами"</t>
  </si>
  <si>
    <t>Итого по муниципальным программам</t>
  </si>
  <si>
    <t>Муниципальная программа "Образование"</t>
  </si>
  <si>
    <t>Муниципальная программа "Предпринимательство"</t>
  </si>
  <si>
    <t>Муниципальная программа "Управление имуществом и муниципальными финансами"</t>
  </si>
  <si>
    <t>Муниципальная программа "Развитие институтов гражданского общества, повышение эффективности местного самоуправления и реализации молодежной политики"</t>
  </si>
  <si>
    <t>Муниципальная программа "Социальная защита населения"</t>
  </si>
  <si>
    <t>Муниципальная программа "Развитие и функционирование дорожно-транспортного комплекса"</t>
  </si>
  <si>
    <t>Муниципальная программа "Цифровое муниципальное образование"</t>
  </si>
  <si>
    <t>Муниципальная программа "Формирование современной комфортной городской среды"</t>
  </si>
  <si>
    <t>Муниципальная программа "Спорт"</t>
  </si>
  <si>
    <t>Муниципальная программа "Развитие сельского хозяйства"</t>
  </si>
  <si>
    <t>Муниципальная программа "Экология и окружающая среда"</t>
  </si>
  <si>
    <t>Наименование</t>
  </si>
  <si>
    <t>% исполнения в сравнении с утвержденным решением о бюджете</t>
  </si>
  <si>
    <t>Отчет о финансировании мероприятий целевых программ</t>
  </si>
  <si>
    <t>тыс. руб.</t>
  </si>
  <si>
    <t>Утверждено решением о бюджете на 2025 год</t>
  </si>
  <si>
    <t>Плановые значения согласно отчета об исполнении бюджета на 01.04.2025</t>
  </si>
  <si>
    <t>Исполнено на 01.04.2025</t>
  </si>
  <si>
    <t>% исполнения в сравнении с плановыми значениями согласно отчета об исполнении бюджета на 01.04.2025</t>
  </si>
  <si>
    <t>на 01 апреля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</si>
</sst>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&gt;=50]#,##0.0,;[Red][&lt;=-50]\-#,##0.0,;#,##0.0,"/>
    <numFmt numFmtId="165" formatCode="#,##0.00_ ;[Red]\-#,##0.00\ "/>
  </numFmts>
  <fonts count="10" x14ac:knownFonts="1">
    <font>
      <sz val="11"/>
      <color indexed="8"/>
      <name val="Calibri"/>
      <family val="2"/>
      <scheme val="minor"/>
    </font>
    <font>
      <b/>
      <sz val="8"/>
      <color rgb="FF000000"/>
      <name val="Arial"/>
    </font>
    <font>
      <sz val="11"/>
      <color rgb="FF000000"/>
      <name val="Arial"/>
    </font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indexed="8"/>
      <name val="Arial"/>
      <family val="2"/>
      <charset val="204"/>
    </font>
    <font>
      <sz val="8"/>
      <color rgb="FF000000"/>
      <name val="Arial"/>
      <family val="2"/>
      <charset val="204"/>
    </font>
    <font>
      <sz val="8"/>
      <color indexed="8"/>
      <name val="Arial"/>
      <family val="2"/>
      <charset val="204"/>
    </font>
    <font>
      <sz val="9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NumberFormat="1" applyFont="1" applyBorder="1" applyAlignment="1"/>
    <xf numFmtId="0" fontId="3" fillId="0" borderId="0" xfId="0" applyNumberFormat="1" applyFont="1" applyBorder="1" applyAlignment="1"/>
    <xf numFmtId="0" fontId="4" fillId="0" borderId="0" xfId="0" applyNumberFormat="1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5" fillId="0" borderId="3" xfId="0" applyNumberFormat="1" applyFont="1" applyBorder="1" applyAlignment="1">
      <alignment horizontal="right" vertical="center"/>
    </xf>
    <xf numFmtId="2" fontId="6" fillId="0" borderId="23" xfId="0" applyNumberFormat="1" applyFont="1" applyBorder="1"/>
    <xf numFmtId="164" fontId="7" fillId="0" borderId="1" xfId="0" applyNumberFormat="1" applyFont="1" applyBorder="1" applyAlignment="1">
      <alignment horizontal="right" vertical="center"/>
    </xf>
    <xf numFmtId="164" fontId="7" fillId="0" borderId="7" xfId="0" applyNumberFormat="1" applyFont="1" applyBorder="1" applyAlignment="1">
      <alignment horizontal="right" vertical="center"/>
    </xf>
    <xf numFmtId="2" fontId="8" fillId="0" borderId="27" xfId="0" applyNumberFormat="1" applyFont="1" applyBorder="1"/>
    <xf numFmtId="2" fontId="8" fillId="0" borderId="20" xfId="0" applyNumberFormat="1" applyFont="1" applyBorder="1"/>
    <xf numFmtId="2" fontId="8" fillId="0" borderId="24" xfId="0" applyNumberFormat="1" applyFont="1" applyBorder="1"/>
    <xf numFmtId="2" fontId="8" fillId="0" borderId="28" xfId="0" applyNumberFormat="1" applyFont="1" applyBorder="1"/>
    <xf numFmtId="0" fontId="9" fillId="0" borderId="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164" fontId="7" fillId="0" borderId="1" xfId="0" applyNumberFormat="1" applyFont="1" applyBorder="1" applyAlignment="1">
      <alignment horizontal="right" vertical="center"/>
    </xf>
    <xf numFmtId="165" fontId="7" fillId="0" borderId="16" xfId="0" applyNumberFormat="1" applyFont="1" applyBorder="1" applyAlignment="1">
      <alignment horizontal="right" vertical="center"/>
    </xf>
    <xf numFmtId="0" fontId="1" fillId="0" borderId="17" xfId="0" applyNumberFormat="1" applyFont="1" applyBorder="1" applyAlignment="1">
      <alignment horizontal="left" vertical="center" wrapText="1"/>
    </xf>
    <xf numFmtId="0" fontId="1" fillId="0" borderId="18" xfId="0" applyNumberFormat="1" applyFont="1" applyBorder="1" applyAlignment="1">
      <alignment horizontal="left" vertical="center" wrapText="1"/>
    </xf>
    <xf numFmtId="164" fontId="7" fillId="0" borderId="16" xfId="0" applyNumberFormat="1" applyFont="1" applyBorder="1" applyAlignment="1">
      <alignment horizontal="right" vertical="center"/>
    </xf>
    <xf numFmtId="164" fontId="7" fillId="0" borderId="22" xfId="0" applyNumberFormat="1" applyFont="1" applyBorder="1" applyAlignment="1">
      <alignment horizontal="right" vertical="center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center" wrapText="1"/>
    </xf>
    <xf numFmtId="0" fontId="1" fillId="0" borderId="7" xfId="0" applyNumberFormat="1" applyFont="1" applyBorder="1" applyAlignment="1">
      <alignment horizontal="left" vertical="center" wrapText="1"/>
    </xf>
    <xf numFmtId="164" fontId="7" fillId="0" borderId="7" xfId="0" applyNumberFormat="1" applyFont="1" applyBorder="1" applyAlignment="1">
      <alignment horizontal="right" vertical="center"/>
    </xf>
    <xf numFmtId="165" fontId="7" fillId="0" borderId="21" xfId="0" applyNumberFormat="1" applyFont="1" applyBorder="1" applyAlignment="1">
      <alignment horizontal="right" vertical="center"/>
    </xf>
    <xf numFmtId="0" fontId="5" fillId="0" borderId="12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left" vertical="center" wrapText="1"/>
    </xf>
    <xf numFmtId="164" fontId="5" fillId="0" borderId="4" xfId="0" applyNumberFormat="1" applyFont="1" applyBorder="1" applyAlignment="1">
      <alignment horizontal="right" vertical="center"/>
    </xf>
    <xf numFmtId="165" fontId="5" fillId="0" borderId="5" xfId="0" applyNumberFormat="1" applyFont="1" applyBorder="1" applyAlignment="1">
      <alignment horizontal="right" vertical="center"/>
    </xf>
    <xf numFmtId="0" fontId="4" fillId="0" borderId="0" xfId="0" applyNumberFormat="1" applyFont="1" applyBorder="1" applyAlignment="1">
      <alignment horizontal="center" vertical="center" wrapText="1"/>
    </xf>
    <xf numFmtId="164" fontId="7" fillId="0" borderId="25" xfId="0" applyNumberFormat="1" applyFont="1" applyBorder="1" applyAlignment="1">
      <alignment horizontal="right" vertical="center"/>
    </xf>
    <xf numFmtId="164" fontId="7" fillId="0" borderId="19" xfId="0" applyNumberFormat="1" applyFont="1" applyBorder="1" applyAlignment="1">
      <alignment horizontal="right" vertical="center"/>
    </xf>
    <xf numFmtId="164" fontId="7" fillId="0" borderId="26" xfId="0" applyNumberFormat="1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25"/>
  <sheetViews>
    <sheetView tabSelected="1" zoomScale="120" zoomScaleNormal="120" workbookViewId="0">
      <selection activeCell="A4" sqref="A4"/>
    </sheetView>
  </sheetViews>
  <sheetFormatPr defaultRowHeight="15" x14ac:dyDescent="0.25"/>
  <cols>
    <col min="1" max="1" width="20" customWidth="1"/>
    <col min="2" max="2" width="27.7109375" customWidth="1"/>
    <col min="3" max="3" width="17.28515625" customWidth="1"/>
    <col min="4" max="4" width="19.5703125" customWidth="1"/>
    <col min="5" max="5" width="8.42578125" customWidth="1"/>
    <col min="6" max="6" width="6.85546875" customWidth="1"/>
    <col min="7" max="7" width="15" customWidth="1"/>
    <col min="8" max="8" width="15.85546875" customWidth="1"/>
  </cols>
  <sheetData>
    <row r="2" spans="1:14" ht="27" customHeight="1" x14ac:dyDescent="0.25">
      <c r="A2" s="41" t="s">
        <v>20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</row>
    <row r="3" spans="1:14" ht="36" customHeight="1" x14ac:dyDescent="0.25">
      <c r="A3" s="41" t="s">
        <v>26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</row>
    <row r="4" spans="1:14" ht="20.25" customHeight="1" thickBot="1" x14ac:dyDescent="0.3">
      <c r="A4" s="3"/>
      <c r="B4" s="3"/>
      <c r="C4" s="3"/>
      <c r="D4" s="3"/>
      <c r="E4" s="3"/>
      <c r="F4" s="3"/>
      <c r="G4" s="3"/>
      <c r="H4" s="14" t="s">
        <v>21</v>
      </c>
      <c r="I4" s="3"/>
      <c r="J4" s="3"/>
      <c r="K4" s="3"/>
      <c r="L4" s="3"/>
      <c r="M4" s="3"/>
      <c r="N4" s="3"/>
    </row>
    <row r="5" spans="1:14" ht="15" customHeight="1" thickBot="1" x14ac:dyDescent="0.3">
      <c r="A5" s="25" t="s">
        <v>18</v>
      </c>
      <c r="B5" s="26"/>
      <c r="C5" s="27" t="s">
        <v>22</v>
      </c>
      <c r="D5" s="27" t="s">
        <v>23</v>
      </c>
      <c r="E5" s="33" t="s">
        <v>24</v>
      </c>
      <c r="F5" s="34"/>
      <c r="G5" s="15" t="s">
        <v>19</v>
      </c>
      <c r="H5" s="15" t="s">
        <v>25</v>
      </c>
    </row>
    <row r="6" spans="1:14" ht="101.25" customHeight="1" thickBot="1" x14ac:dyDescent="0.3">
      <c r="A6" s="25"/>
      <c r="B6" s="26"/>
      <c r="C6" s="28"/>
      <c r="D6" s="28"/>
      <c r="E6" s="35"/>
      <c r="F6" s="36"/>
      <c r="G6" s="16"/>
      <c r="H6" s="16"/>
    </row>
    <row r="7" spans="1:14" ht="15" customHeight="1" x14ac:dyDescent="0.25">
      <c r="A7" s="29" t="s">
        <v>2</v>
      </c>
      <c r="B7" s="30"/>
      <c r="C7" s="9">
        <v>5140800</v>
      </c>
      <c r="D7" s="4">
        <v>5140800</v>
      </c>
      <c r="E7" s="31">
        <v>0</v>
      </c>
      <c r="F7" s="32"/>
      <c r="G7" s="10">
        <f>E7/C7*100</f>
        <v>0</v>
      </c>
      <c r="H7" s="10">
        <f>E7/D7*100</f>
        <v>0</v>
      </c>
    </row>
    <row r="8" spans="1:14" ht="15" customHeight="1" x14ac:dyDescent="0.25">
      <c r="A8" s="23" t="s">
        <v>3</v>
      </c>
      <c r="B8" s="24"/>
      <c r="C8" s="8">
        <v>314570504.66000003</v>
      </c>
      <c r="D8" s="5">
        <v>314570504.66000003</v>
      </c>
      <c r="E8" s="17">
        <v>68515274.159999996</v>
      </c>
      <c r="F8" s="18"/>
      <c r="G8" s="11">
        <f t="shared" ref="G8:G24" si="0">E8/C8*100</f>
        <v>21.780578008753224</v>
      </c>
      <c r="H8" s="10">
        <f t="shared" ref="H8:H24" si="1">E8/D8*100</f>
        <v>21.780578008753224</v>
      </c>
    </row>
    <row r="9" spans="1:14" ht="15" customHeight="1" x14ac:dyDescent="0.25">
      <c r="A9" s="19" t="s">
        <v>7</v>
      </c>
      <c r="B9" s="20"/>
      <c r="C9" s="8">
        <v>3826550795.98</v>
      </c>
      <c r="D9" s="5">
        <v>3831736295.98</v>
      </c>
      <c r="E9" s="21">
        <v>893507375.82000005</v>
      </c>
      <c r="F9" s="22"/>
      <c r="G9" s="11">
        <f t="shared" si="0"/>
        <v>23.350202923182888</v>
      </c>
      <c r="H9" s="10">
        <f t="shared" si="1"/>
        <v>23.318603024884773</v>
      </c>
    </row>
    <row r="10" spans="1:14" ht="23.25" customHeight="1" x14ac:dyDescent="0.25">
      <c r="A10" s="23" t="s">
        <v>11</v>
      </c>
      <c r="B10" s="24"/>
      <c r="C10" s="8">
        <v>48273400</v>
      </c>
      <c r="D10" s="5">
        <v>48273400</v>
      </c>
      <c r="E10" s="17">
        <v>3809113.43</v>
      </c>
      <c r="F10" s="18"/>
      <c r="G10" s="11">
        <f t="shared" si="0"/>
        <v>7.8907088168639463</v>
      </c>
      <c r="H10" s="10">
        <f t="shared" si="1"/>
        <v>7.8907088168639463</v>
      </c>
    </row>
    <row r="11" spans="1:14" ht="15" customHeight="1" x14ac:dyDescent="0.25">
      <c r="A11" s="23" t="s">
        <v>15</v>
      </c>
      <c r="B11" s="24"/>
      <c r="C11" s="8">
        <v>132736450</v>
      </c>
      <c r="D11" s="5">
        <v>132736450</v>
      </c>
      <c r="E11" s="17">
        <v>31305231.870000001</v>
      </c>
      <c r="F11" s="18"/>
      <c r="G11" s="11">
        <f t="shared" si="0"/>
        <v>23.584502877694863</v>
      </c>
      <c r="H11" s="10">
        <f t="shared" si="1"/>
        <v>23.584502877694863</v>
      </c>
    </row>
    <row r="12" spans="1:14" ht="23.25" customHeight="1" x14ac:dyDescent="0.25">
      <c r="A12" s="23" t="s">
        <v>16</v>
      </c>
      <c r="B12" s="24"/>
      <c r="C12" s="8">
        <v>3765000</v>
      </c>
      <c r="D12" s="5">
        <v>3765000</v>
      </c>
      <c r="E12" s="17">
        <v>3765000</v>
      </c>
      <c r="F12" s="18"/>
      <c r="G12" s="11">
        <f t="shared" si="0"/>
        <v>100</v>
      </c>
      <c r="H12" s="10">
        <f t="shared" si="1"/>
        <v>100</v>
      </c>
    </row>
    <row r="13" spans="1:14" ht="23.25" customHeight="1" x14ac:dyDescent="0.25">
      <c r="A13" s="23" t="s">
        <v>17</v>
      </c>
      <c r="B13" s="24"/>
      <c r="C13" s="8">
        <v>45041830</v>
      </c>
      <c r="D13" s="5">
        <v>45041830</v>
      </c>
      <c r="E13" s="17">
        <v>1534432.5</v>
      </c>
      <c r="F13" s="18"/>
      <c r="G13" s="11">
        <f t="shared" si="0"/>
        <v>3.4066832986137552</v>
      </c>
      <c r="H13" s="10">
        <f t="shared" si="1"/>
        <v>3.4066832986137552</v>
      </c>
    </row>
    <row r="14" spans="1:14" ht="23.25" customHeight="1" x14ac:dyDescent="0.25">
      <c r="A14" s="23" t="s">
        <v>0</v>
      </c>
      <c r="B14" s="24"/>
      <c r="C14" s="8">
        <v>76529830</v>
      </c>
      <c r="D14" s="5">
        <v>76529830</v>
      </c>
      <c r="E14" s="17">
        <v>9010468.4800000004</v>
      </c>
      <c r="F14" s="18"/>
      <c r="G14" s="11">
        <f t="shared" si="0"/>
        <v>11.773799157792459</v>
      </c>
      <c r="H14" s="10">
        <f t="shared" si="1"/>
        <v>11.773799157792459</v>
      </c>
    </row>
    <row r="15" spans="1:14" ht="15" customHeight="1" x14ac:dyDescent="0.25">
      <c r="A15" s="23" t="s">
        <v>4</v>
      </c>
      <c r="B15" s="24"/>
      <c r="C15" s="8">
        <v>32191800</v>
      </c>
      <c r="D15" s="5">
        <v>32191800</v>
      </c>
      <c r="E15" s="17">
        <v>15390389.699999999</v>
      </c>
      <c r="F15" s="18"/>
      <c r="G15" s="11">
        <f t="shared" si="0"/>
        <v>47.808416118390397</v>
      </c>
      <c r="H15" s="10">
        <f t="shared" si="1"/>
        <v>47.808416118390397</v>
      </c>
    </row>
    <row r="16" spans="1:14" ht="34.5" customHeight="1" x14ac:dyDescent="0.25">
      <c r="A16" s="23" t="s">
        <v>5</v>
      </c>
      <c r="B16" s="24"/>
      <c r="C16" s="8">
        <v>366287890</v>
      </c>
      <c r="D16" s="5">
        <v>366287860</v>
      </c>
      <c r="E16" s="21">
        <v>18842937.02</v>
      </c>
      <c r="F16" s="42"/>
      <c r="G16" s="11">
        <f t="shared" si="0"/>
        <v>5.1442970227598837</v>
      </c>
      <c r="H16" s="10">
        <f t="shared" si="1"/>
        <v>5.1442974440921958</v>
      </c>
    </row>
    <row r="17" spans="1:8" ht="15" customHeight="1" x14ac:dyDescent="0.25">
      <c r="A17" s="23" t="s">
        <v>8</v>
      </c>
      <c r="B17" s="24"/>
      <c r="C17" s="8">
        <v>8210000</v>
      </c>
      <c r="D17" s="5">
        <v>8210000</v>
      </c>
      <c r="E17" s="21">
        <v>0</v>
      </c>
      <c r="F17" s="42"/>
      <c r="G17" s="11">
        <f t="shared" si="0"/>
        <v>0</v>
      </c>
      <c r="H17" s="10">
        <f t="shared" si="1"/>
        <v>0</v>
      </c>
    </row>
    <row r="18" spans="1:8" ht="23.25" customHeight="1" x14ac:dyDescent="0.25">
      <c r="A18" s="23" t="s">
        <v>9</v>
      </c>
      <c r="B18" s="24"/>
      <c r="C18" s="8">
        <v>834175191.96000004</v>
      </c>
      <c r="D18" s="5">
        <v>834104391.96000004</v>
      </c>
      <c r="E18" s="21">
        <v>112970968.27</v>
      </c>
      <c r="F18" s="42"/>
      <c r="G18" s="11">
        <f t="shared" si="0"/>
        <v>13.542834809623194</v>
      </c>
      <c r="H18" s="10">
        <f t="shared" si="1"/>
        <v>13.543984345237398</v>
      </c>
    </row>
    <row r="19" spans="1:8" ht="45.75" customHeight="1" x14ac:dyDescent="0.25">
      <c r="A19" s="23" t="s">
        <v>10</v>
      </c>
      <c r="B19" s="24"/>
      <c r="C19" s="8">
        <v>78265770</v>
      </c>
      <c r="D19" s="5">
        <v>78265770</v>
      </c>
      <c r="E19" s="21">
        <v>13573700.300000001</v>
      </c>
      <c r="F19" s="42"/>
      <c r="G19" s="11">
        <f t="shared" si="0"/>
        <v>17.343086639280493</v>
      </c>
      <c r="H19" s="10">
        <f t="shared" si="1"/>
        <v>17.343086639280493</v>
      </c>
    </row>
    <row r="20" spans="1:8" ht="23.25" customHeight="1" x14ac:dyDescent="0.25">
      <c r="A20" s="23" t="s">
        <v>12</v>
      </c>
      <c r="B20" s="24"/>
      <c r="C20" s="8">
        <v>280089515.42000002</v>
      </c>
      <c r="D20" s="5">
        <v>280089515.42000002</v>
      </c>
      <c r="E20" s="21">
        <v>43735855.740000002</v>
      </c>
      <c r="F20" s="42"/>
      <c r="G20" s="11">
        <f t="shared" si="0"/>
        <v>15.614956409352626</v>
      </c>
      <c r="H20" s="10">
        <f t="shared" si="1"/>
        <v>15.614956409352626</v>
      </c>
    </row>
    <row r="21" spans="1:8" ht="23.25" customHeight="1" x14ac:dyDescent="0.25">
      <c r="A21" s="23" t="s">
        <v>13</v>
      </c>
      <c r="B21" s="24"/>
      <c r="C21" s="8">
        <v>147394321.75</v>
      </c>
      <c r="D21" s="5">
        <v>147394321.75</v>
      </c>
      <c r="E21" s="21">
        <v>22758162.309999999</v>
      </c>
      <c r="F21" s="42"/>
      <c r="G21" s="11">
        <f t="shared" si="0"/>
        <v>15.440325000172539</v>
      </c>
      <c r="H21" s="10">
        <f t="shared" si="1"/>
        <v>15.440325000172539</v>
      </c>
    </row>
    <row r="22" spans="1:8" ht="23.25" customHeight="1" x14ac:dyDescent="0.25">
      <c r="A22" s="23" t="s">
        <v>14</v>
      </c>
      <c r="B22" s="24"/>
      <c r="C22" s="8">
        <v>970956484</v>
      </c>
      <c r="D22" s="5">
        <v>970546484</v>
      </c>
      <c r="E22" s="21">
        <v>74807107.129999995</v>
      </c>
      <c r="F22" s="42"/>
      <c r="G22" s="11">
        <f t="shared" si="0"/>
        <v>7.7044757785458069</v>
      </c>
      <c r="H22" s="10">
        <f t="shared" si="1"/>
        <v>7.7077304758954748</v>
      </c>
    </row>
    <row r="23" spans="1:8" ht="34.5" customHeight="1" thickBot="1" x14ac:dyDescent="0.3">
      <c r="A23" s="23" t="s">
        <v>1</v>
      </c>
      <c r="B23" s="24"/>
      <c r="C23" s="8">
        <v>179050900</v>
      </c>
      <c r="D23" s="5">
        <v>179050900</v>
      </c>
      <c r="E23" s="43">
        <v>0</v>
      </c>
      <c r="F23" s="44"/>
      <c r="G23" s="12">
        <f t="shared" si="0"/>
        <v>0</v>
      </c>
      <c r="H23" s="13">
        <f t="shared" si="1"/>
        <v>0</v>
      </c>
    </row>
    <row r="24" spans="1:8" ht="15" customHeight="1" thickBot="1" x14ac:dyDescent="0.3">
      <c r="A24" s="37" t="s">
        <v>6</v>
      </c>
      <c r="B24" s="38"/>
      <c r="C24" s="6">
        <v>7349230500</v>
      </c>
      <c r="D24" s="6">
        <v>7353935153.7700005</v>
      </c>
      <c r="E24" s="39">
        <v>1313526016.73</v>
      </c>
      <c r="F24" s="40"/>
      <c r="G24" s="7">
        <f t="shared" si="0"/>
        <v>17.872973459330201</v>
      </c>
      <c r="H24" s="7">
        <f t="shared" si="1"/>
        <v>17.861539288344417</v>
      </c>
    </row>
    <row r="25" spans="1:8" ht="14.25" customHeight="1" x14ac:dyDescent="0.25">
      <c r="A25" s="1"/>
      <c r="B25" s="1"/>
      <c r="C25" s="1"/>
      <c r="D25" s="1"/>
      <c r="E25" s="1"/>
      <c r="F25" s="2"/>
    </row>
  </sheetData>
  <mergeCells count="44">
    <mergeCell ref="A18:B18"/>
    <mergeCell ref="E18:F18"/>
    <mergeCell ref="A22:B22"/>
    <mergeCell ref="E22:F22"/>
    <mergeCell ref="A23:B23"/>
    <mergeCell ref="E23:F23"/>
    <mergeCell ref="E11:F11"/>
    <mergeCell ref="A12:B12"/>
    <mergeCell ref="A24:B24"/>
    <mergeCell ref="E24:F24"/>
    <mergeCell ref="A2:N2"/>
    <mergeCell ref="A3:N3"/>
    <mergeCell ref="A20:B20"/>
    <mergeCell ref="E20:F20"/>
    <mergeCell ref="A21:B21"/>
    <mergeCell ref="E21:F21"/>
    <mergeCell ref="A19:B19"/>
    <mergeCell ref="E19:F19"/>
    <mergeCell ref="A16:B16"/>
    <mergeCell ref="E16:F16"/>
    <mergeCell ref="A17:B17"/>
    <mergeCell ref="E17:F17"/>
    <mergeCell ref="A15:B15"/>
    <mergeCell ref="E15:F15"/>
    <mergeCell ref="A14:B14"/>
    <mergeCell ref="E14:F14"/>
    <mergeCell ref="A13:B13"/>
    <mergeCell ref="E13:F13"/>
    <mergeCell ref="G5:G6"/>
    <mergeCell ref="H5:H6"/>
    <mergeCell ref="E12:F12"/>
    <mergeCell ref="A9:B9"/>
    <mergeCell ref="E9:F9"/>
    <mergeCell ref="A10:B10"/>
    <mergeCell ref="E10:F10"/>
    <mergeCell ref="A5:B6"/>
    <mergeCell ref="C5:C6"/>
    <mergeCell ref="D5:D6"/>
    <mergeCell ref="A7:B7"/>
    <mergeCell ref="E7:F7"/>
    <mergeCell ref="E5:F6"/>
    <mergeCell ref="A8:B8"/>
    <mergeCell ref="E8:F8"/>
    <mergeCell ref="A11:B11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админ</cp:lastModifiedBy>
  <dcterms:created xsi:type="dcterms:W3CDTF">2021-04-12T14:52:46Z</dcterms:created>
  <dcterms:modified xsi:type="dcterms:W3CDTF">2025-04-08T07:20:08Z</dcterms:modified>
</cp:coreProperties>
</file>