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Мои документы\Жидкова\БЮДЖЕТ 2026\В Совет\КНИГА 4\Приложение 2\"/>
    </mc:Choice>
  </mc:AlternateContent>
  <bookViews>
    <workbookView xWindow="1545" yWindow="2685" windowWidth="26790" windowHeight="12240"/>
  </bookViews>
  <sheets>
    <sheet name="форма" sheetId="2" r:id="rId1"/>
    <sheet name="Лист1" sheetId="3" r:id="rId2"/>
  </sheets>
  <definedNames>
    <definedName name="_xlnm.Print_Area" localSheetId="0">форма!$A$1:$J$38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2" l="1"/>
  <c r="F34" i="2"/>
  <c r="G18" i="2" l="1"/>
  <c r="G34" i="2" s="1"/>
  <c r="J34" i="2" l="1"/>
  <c r="I34" i="2"/>
</calcChain>
</file>

<file path=xl/sharedStrings.xml><?xml version="1.0" encoding="utf-8"?>
<sst xmlns="http://schemas.openxmlformats.org/spreadsheetml/2006/main" count="87" uniqueCount="68">
  <si>
    <t/>
  </si>
  <si>
    <t>Итого по   виду расходов</t>
  </si>
  <si>
    <t>Наименование учреждения*                       *(форма заполняется в разрезе учреждений)</t>
  </si>
  <si>
    <t>* форма заполняется в разрезе ГРБС, выполняющих функции и полномочия учредителя муниципальных учреждений городского округа Долгопрудный</t>
  </si>
  <si>
    <t>Цель предоставления субсидии на иные цели</t>
  </si>
  <si>
    <t>Мероприятие (в том числе пункт/подпункт) муниципальной программы (подпрограммы), в целях реализации которого предоставляется субсидия на иные цели</t>
  </si>
  <si>
    <t>Приложение № 2</t>
  </si>
  <si>
    <t>Объем субсидий на иные цели (тыс.руб). Факт за отчетный год</t>
  </si>
  <si>
    <t>Объем субсидий на иные цели (тыс.руб). Оценка исполнения текущего года</t>
  </si>
  <si>
    <t>Объем субсидий на иные цели (тыс.руб). Запланировано  на очередной финансовый год</t>
  </si>
  <si>
    <t>Объем субсидий на иные цели (тыс.руб). Запланировано на первый год планового периода</t>
  </si>
  <si>
    <t>Объем субсидий на иные цели (тыс.руб).  Запланировано на второй год планового периода</t>
  </si>
  <si>
    <t>Сведения о планируемых  муниципальным бюджетным и автономным учреждениям  объемах субсидий на иные цели*</t>
  </si>
  <si>
    <t xml:space="preserve"> </t>
  </si>
  <si>
    <t>МБУ "Служба единого заказчика города Долгопрудного"</t>
  </si>
  <si>
    <r>
      <rPr>
        <b/>
        <sz val="10"/>
        <rFont val="Arial"/>
        <family val="2"/>
        <charset val="204"/>
      </rPr>
      <t>№ п/п</t>
    </r>
  </si>
  <si>
    <r>
      <rPr>
        <b/>
        <sz val="10"/>
        <rFont val="Arial"/>
        <family val="2"/>
        <charset val="204"/>
      </rPr>
      <t>Код (коды) бюджетной классификации</t>
    </r>
  </si>
  <si>
    <r>
      <rPr>
        <b/>
        <sz val="10"/>
        <rFont val="Calibri"/>
        <family val="2"/>
        <charset val="204"/>
        <scheme val="minor"/>
      </rPr>
      <t>1</t>
    </r>
  </si>
  <si>
    <r>
      <rPr>
        <b/>
        <sz val="10"/>
        <rFont val="Calibri"/>
        <family val="2"/>
        <charset val="204"/>
        <scheme val="minor"/>
      </rPr>
      <t>2</t>
    </r>
  </si>
  <si>
    <r>
      <rPr>
        <b/>
        <sz val="10"/>
        <rFont val="Calibri"/>
        <family val="2"/>
        <charset val="204"/>
        <scheme val="minor"/>
      </rPr>
      <t>3</t>
    </r>
  </si>
  <si>
    <r>
      <rPr>
        <b/>
        <sz val="10"/>
        <rFont val="Calibri"/>
        <family val="2"/>
        <charset val="204"/>
        <scheme val="minor"/>
      </rPr>
      <t>4</t>
    </r>
  </si>
  <si>
    <r>
      <rPr>
        <b/>
        <sz val="10"/>
        <rFont val="Calibri"/>
        <family val="2"/>
        <charset val="204"/>
        <scheme val="minor"/>
      </rPr>
      <t>16</t>
    </r>
  </si>
  <si>
    <t>МБУ "Благоустройство"</t>
  </si>
  <si>
    <t>901 0405 0640160870 612</t>
  </si>
  <si>
    <t>901 0412 1250106093 612</t>
  </si>
  <si>
    <t>901 0503 1720106242 612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</si>
  <si>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</si>
  <si>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Муниципальная программа "Развитие сельского хозяйства", подпрограмма "Обеспечение эпизоотического и ветеринарно-санитарного благополучия", мероприятие "Осуществление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владельцев"</t>
  </si>
  <si>
    <t>Муниципальная программа "Управление имуществом и муниципальными финансами" на 2023-2027, Обеспечивающая подпрограмма,мероприятие "Расходы на обеспечение деятельности (оказание услуг) муниципальных учреждений - обеспечение деятельности органов местного самоуправления" (СЕЗ)</t>
  </si>
  <si>
    <t>Текущий ремонт нежилого здания Административно-технического блока, расположенного по адресу: Московская область, г. Долгопрудный, Лихачевский проезд, д.27</t>
  </si>
  <si>
    <t xml:space="preserve">Благоустройство территории по адресу: Московская область, г. Долгопрудный, прибрежная территория Клязьминского водохранилища (Котовского залива) около ул. Парковая (сквер "Свадебный") </t>
  </si>
  <si>
    <t>Приобретение грузопассажирской газели</t>
  </si>
  <si>
    <t>Устройство систем наружного освещения</t>
  </si>
  <si>
    <t>901 0503 1710182630 612</t>
  </si>
  <si>
    <t>901 0503 1710101341 612</t>
  </si>
  <si>
    <t>Выполнение работ по устройству уличного освещения</t>
  </si>
  <si>
    <t>Выполнение работ по организации дорожного движения (установка и замена дорожных знаков)</t>
  </si>
  <si>
    <t>901 0409 1450106230 612</t>
  </si>
  <si>
    <t>Выполнение работ по нанесению дорожной разметки на автомобильных дорогах общего пользования местного значения</t>
  </si>
  <si>
    <t>901 0409 1420400201 612</t>
  </si>
  <si>
    <t>Выполнение подрядных работ  по ремонту и содержанию  одноочковых водопропускных железобетонных круглых труб под автомобильными дорогами общего пользования местного значения</t>
  </si>
  <si>
    <r>
      <t>Муниципальная программа «Формирование современной комфортной городской среды» на 2023-2027 , подпрограмма</t>
    </r>
    <r>
      <rPr>
        <sz val="10"/>
        <rFont val="Calibri"/>
        <family val="2"/>
        <charset val="204"/>
      </rPr>
      <t xml:space="preserve"> "Комфортная городская среда»</t>
    </r>
    <r>
      <rPr>
        <sz val="10"/>
        <color rgb="FF000000"/>
        <rFont val="Calibri"/>
        <family val="2"/>
        <charset val="204"/>
      </rPr>
      <t xml:space="preserve"> мероприятие "Благоустройство общественных территорий муниципальных образований Московской области (за исключением мероприятий по содержанию территорий)"</t>
    </r>
  </si>
  <si>
    <t xml:space="preserve">Муниципальная программа "Формирование современной комфортной городской среды" на 2023-2027 подпрограмма "Создание условий для обеспечения комфортного проживания жителей, в том числе в многоквартирных домах на территории Московской области", мероприятия " Содержание общественных пространств (за исключением парков культуры и отдыха)"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</si>
  <si>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Муниципальная программа "Формирование современной комфортной городской среды" на 2023-2027 подпрограмма "Создание условий для обеспечения комфортного проживания жителей, в том числе в многоквартирных домах на территории Московской области", мероприятие "Содержание, ремонт и восстановление уличного освещения"</t>
  </si>
  <si>
    <t>Муниципальная программа "Развитие и функционирование дорожно-транспортного комплекса" на 2023-2027, подпрограмма "Обеспечивающая подпрограмма", мероприятие Расходы на обеспечение деятельности (оказание услуг) муниципальных учреждений в сфере дорожного хозяйства</t>
  </si>
  <si>
    <t>Муниципальная программа "Развитие и функционирование дорожно-транспортного комплекса" на 2023-2027 подпрограмма "Дороги Подмосковья", мероприятие Дорожная деятельность в отношении автомобильных дорог местного значения в границах городского округа</t>
  </si>
  <si>
    <t>Муниципальная программа"Развитие и функционирование дорожно-транспортного комплекса" на 2023-2027 подпрограмма "Дороги Подмосковья",  мероприятие Дорожная деятельность в отношении автомобильных дорог местного значения в границах городского округа</t>
  </si>
  <si>
    <t>901 0503 171И455552 612</t>
  </si>
  <si>
    <t>901 0503 1710102120 612</t>
  </si>
  <si>
    <t>Благоустройство сквера имени П.И. Долгова по улице Первомайская, мемориальной плиты с именами воинов Красной Армии, уроженцев городского округа Долгопрудный, признанных погибшими в годы Великой Отечественной войны</t>
  </si>
  <si>
    <t>901 0503 1710101340 612</t>
  </si>
  <si>
    <t>Благоустройство общественной территории по адресу: Московская область, г.о. Долгопрудный, г. Долгопрудный, пересечение Лихачевского шоссе и проспекта Пацаева (сквер «Строителей»)</t>
  </si>
  <si>
    <t>901 0503 171И402290 612</t>
  </si>
  <si>
    <t>Замена и модернизация детских игровых площадок</t>
  </si>
  <si>
    <t>901 0503 1720101940 612</t>
  </si>
  <si>
    <t>Замена энергонеэффективных светильников с созданием АСУНО с функцией диспетчеризации и ситуационным центром</t>
  </si>
  <si>
    <t>901 0503 1720101480 612</t>
  </si>
  <si>
    <t>Работы по капитальному ремонту и ремонту автомобильных дорог общего пользования местного значения</t>
  </si>
  <si>
    <t>901 0409 142049Д110 612</t>
  </si>
  <si>
    <t>Поставка и монтаж светодиодного фонтана, светодиодной елки и защитного купола для фонтана</t>
  </si>
  <si>
    <t>Муниципальная программа"Развитие и функционирование дорожно-транспортного комплекса" на 2023-2027 подпрограмма "Дороги Подмосковья",  мероприятие Финансирование работ по капитальному ремонту и ремонту автомобильных дорог общего пользования местного значения</t>
  </si>
  <si>
    <t>Муниципальная программа «Формирование современной комфортной городской среды» на 2023-2027 , подпрограмма "Комфортная городская среда» мероприятие 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</si>
  <si>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Муниципальная программа «Формирование современной комфортной городской среды» на 2023-2027 , подпрограмма "Комфортная городская среда» мероприятие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</si>
  <si>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 xml:space="preserve">Муниципальная программа "Формирование современной комфортной городской среды" на 2023-2027 подпрограмма "Комфортная городская среда", мероприятие Устройство систем наружного освещения в рамках реализации проекта "Светлый город" </t>
  </si>
  <si>
    <t>Муниципальная программа «Формирование современной комфортной городской среды» на 2023-2027 , подпрограмма "Создание условий для обеспечения комфортного проживания жителей, в том числе в многоквартирных домах на территории Московской области" мероприятие Замена и модернизация детских игровых площадок (Демонтаж, освещение, видеонаблюдение)</t>
  </si>
  <si>
    <t>Муниципальная программа «Формирование современной комфортной городской среды» на 2023-2027 , подпрограмма "Создание условий для обеспечения комфортного проживания жителей, в том числе в многоквартирных домах на территории Московской области" мероприятие Замена и модернизация детских игровых площадок (Установка ДИП)</t>
  </si>
  <si>
    <t>Муниципальная программа «Формирование современной комфортной городской среды» на 2023-2027 , подпрограмма "Создание условий для обеспечения комфортного проживания жителей, в том числе в многоквартирных домах на территории Московской области" мероприятие Замена неэнергоэффективных светильников наружного освещения</t>
  </si>
  <si>
    <t>Муниципальная программа «Формирование современной комфортной городской среды» на 2023-2027 , подпрограмма  "Комфортная городская среда" мероприятие Благоустройство общественных территорий муниципальных образований Московской области (за исключением мероприятий по содержанию территорий)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</si>
</sst>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charset val="204"/>
      <scheme val="minor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14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9"/>
      <color rgb="FFFF0000"/>
      <name val="Calibri"/>
      <family val="2"/>
      <charset val="204"/>
    </font>
    <font>
      <b/>
      <sz val="9"/>
      <color rgb="FFFF0000"/>
      <name val="Calibri"/>
      <family val="2"/>
      <charset val="204"/>
    </font>
    <font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51">
    <xf numFmtId="0" fontId="0" fillId="0" borderId="0" xfId="0"/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164" fontId="6" fillId="2" borderId="1" xfId="1" applyNumberFormat="1" applyFont="1" applyFill="1" applyBorder="1" applyAlignment="1">
      <alignment horizontal="right" vertical="center" wrapText="1"/>
    </xf>
    <xf numFmtId="164" fontId="19" fillId="2" borderId="1" xfId="1" applyNumberFormat="1" applyFont="1" applyFill="1" applyBorder="1" applyAlignment="1">
      <alignment vertical="center" wrapText="1"/>
    </xf>
    <xf numFmtId="164" fontId="5" fillId="0" borderId="0" xfId="1" applyNumberFormat="1" applyFont="1" applyFill="1" applyBorder="1" applyAlignment="1">
      <alignment horizontal="left" vertical="center"/>
    </xf>
    <xf numFmtId="164" fontId="19" fillId="2" borderId="5" xfId="1" applyNumberFormat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/>
    </xf>
    <xf numFmtId="0" fontId="18" fillId="0" borderId="5" xfId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horizontal="right" vertical="center" wrapText="1"/>
    </xf>
    <xf numFmtId="164" fontId="17" fillId="2" borderId="1" xfId="1" applyNumberFormat="1" applyFont="1" applyFill="1" applyBorder="1" applyAlignment="1">
      <alignment horizontal="right"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center" vertical="center" wrapText="1"/>
    </xf>
    <xf numFmtId="164" fontId="18" fillId="2" borderId="1" xfId="1" applyNumberFormat="1" applyFont="1" applyFill="1" applyBorder="1" applyAlignment="1">
      <alignment vertical="center" wrapText="1"/>
    </xf>
    <xf numFmtId="49" fontId="18" fillId="2" borderId="4" xfId="1" applyNumberFormat="1" applyFont="1" applyFill="1" applyBorder="1" applyAlignment="1">
      <alignment horizontal="center" vertical="center" wrapText="1"/>
    </xf>
    <xf numFmtId="164" fontId="18" fillId="2" borderId="5" xfId="1" applyNumberFormat="1" applyFont="1" applyFill="1" applyBorder="1" applyAlignment="1">
      <alignment vertical="center" wrapText="1"/>
    </xf>
    <xf numFmtId="49" fontId="18" fillId="2" borderId="5" xfId="1" applyNumberFormat="1" applyFont="1" applyFill="1" applyBorder="1" applyAlignment="1">
      <alignment horizontal="left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8" fillId="2" borderId="4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4" xfId="3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7"/>
  <sheetViews>
    <sheetView tabSelected="1" zoomScale="80" zoomScaleNormal="80" workbookViewId="0">
      <selection sqref="A1:J38"/>
    </sheetView>
  </sheetViews>
  <sheetFormatPr defaultColWidth="9.140625" defaultRowHeight="12" x14ac:dyDescent="0.25"/>
  <cols>
    <col min="1" max="1" width="8.140625" style="1" customWidth="1"/>
    <col min="2" max="2" width="22.42578125" style="1" customWidth="1"/>
    <col min="3" max="3" width="44.42578125" style="2" customWidth="1"/>
    <col min="4" max="4" width="95" style="1" customWidth="1"/>
    <col min="5" max="5" width="25" style="1" customWidth="1"/>
    <col min="6" max="6" width="15.5703125" style="1" customWidth="1"/>
    <col min="7" max="7" width="18.140625" style="1" customWidth="1"/>
    <col min="8" max="8" width="16.140625" style="1" customWidth="1"/>
    <col min="9" max="9" width="17.7109375" style="1" customWidth="1"/>
    <col min="10" max="11" width="18.7109375" style="1" customWidth="1"/>
    <col min="12" max="12" width="20.42578125" style="1" customWidth="1"/>
    <col min="13" max="13" width="19" style="1" customWidth="1"/>
    <col min="14" max="14" width="17.140625" style="7" customWidth="1"/>
    <col min="15" max="15" width="17.7109375" style="1" customWidth="1"/>
    <col min="16" max="16" width="18.7109375" style="1" customWidth="1"/>
    <col min="17" max="17" width="16.85546875" style="1" customWidth="1"/>
    <col min="18" max="16384" width="9.140625" style="1"/>
  </cols>
  <sheetData>
    <row r="2" spans="1:17" ht="15" x14ac:dyDescent="0.25">
      <c r="I2" s="44" t="s">
        <v>6</v>
      </c>
      <c r="J2" s="44"/>
      <c r="P2" s="43"/>
      <c r="Q2" s="43"/>
    </row>
    <row r="3" spans="1:17" s="11" customFormat="1" ht="15" x14ac:dyDescent="0.25">
      <c r="C3" s="2"/>
      <c r="I3" s="44" t="s">
        <v>13</v>
      </c>
      <c r="J3" s="44"/>
      <c r="N3" s="7"/>
    </row>
    <row r="4" spans="1:17" ht="15" x14ac:dyDescent="0.25">
      <c r="I4" s="44" t="s">
        <v>13</v>
      </c>
      <c r="J4" s="44"/>
      <c r="P4" s="43"/>
      <c r="Q4" s="43"/>
    </row>
    <row r="5" spans="1:17" x14ac:dyDescent="0.25">
      <c r="P5" s="43"/>
      <c r="Q5" s="43"/>
    </row>
    <row r="7" spans="1:17" x14ac:dyDescent="0.25">
      <c r="A7" s="3"/>
      <c r="B7" s="3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8"/>
      <c r="O7" s="3"/>
      <c r="P7" s="3"/>
    </row>
    <row r="8" spans="1:17" ht="28.5" customHeight="1" x14ac:dyDescent="0.25">
      <c r="A8" s="6" t="s">
        <v>12</v>
      </c>
      <c r="C8" s="5"/>
    </row>
    <row r="10" spans="1:17" x14ac:dyDescent="0.25">
      <c r="A10" s="12" t="s">
        <v>3</v>
      </c>
      <c r="B10" s="12"/>
      <c r="C10" s="13"/>
      <c r="D10" s="12"/>
      <c r="E10" s="12"/>
      <c r="F10" s="12"/>
    </row>
    <row r="11" spans="1:17" x14ac:dyDescent="0.25">
      <c r="A11" s="10" t="s">
        <v>0</v>
      </c>
    </row>
    <row r="12" spans="1:17" x14ac:dyDescent="0.25">
      <c r="A12" s="9" t="s">
        <v>0</v>
      </c>
    </row>
    <row r="13" spans="1:17" ht="124.5" customHeight="1" x14ac:dyDescent="0.25">
      <c r="A13" s="16" t="s">
        <v>15</v>
      </c>
      <c r="B13" s="17" t="s">
        <v>2</v>
      </c>
      <c r="C13" s="17" t="s">
        <v>4</v>
      </c>
      <c r="D13" s="17" t="s">
        <v>5</v>
      </c>
      <c r="E13" s="16" t="s">
        <v>16</v>
      </c>
      <c r="F13" s="17" t="s">
        <v>7</v>
      </c>
      <c r="G13" s="16" t="s">
        <v>8</v>
      </c>
      <c r="H13" s="18" t="s">
        <v>9</v>
      </c>
      <c r="I13" s="17" t="s">
        <v>10</v>
      </c>
      <c r="J13" s="17" t="s">
        <v>11</v>
      </c>
    </row>
    <row r="14" spans="1:17" ht="12.75" x14ac:dyDescent="0.25">
      <c r="A14" s="19" t="s">
        <v>17</v>
      </c>
      <c r="B14" s="19" t="s">
        <v>18</v>
      </c>
      <c r="C14" s="19" t="s">
        <v>19</v>
      </c>
      <c r="D14" s="19" t="s">
        <v>20</v>
      </c>
      <c r="E14" s="19">
        <v>5</v>
      </c>
      <c r="F14" s="19">
        <v>6</v>
      </c>
      <c r="G14" s="19">
        <v>7</v>
      </c>
      <c r="H14" s="20">
        <v>8</v>
      </c>
      <c r="I14" s="19">
        <v>9</v>
      </c>
      <c r="J14" s="19" t="s">
        <v>21</v>
      </c>
    </row>
    <row r="15" spans="1:17" s="27" customFormat="1" ht="64.5" customHeight="1" x14ac:dyDescent="0.25">
      <c r="A15" s="28">
        <v>1</v>
      </c>
      <c r="B15" s="32" t="s">
        <v>14</v>
      </c>
      <c r="C15" s="33" t="s">
        <v>29</v>
      </c>
      <c r="D15" s="34" t="s">
        <v>28</v>
      </c>
      <c r="E15" s="35" t="s">
        <v>24</v>
      </c>
      <c r="F15" s="36">
        <v>7432</v>
      </c>
      <c r="G15" s="36">
        <v>0</v>
      </c>
      <c r="H15" s="24">
        <v>0</v>
      </c>
      <c r="I15" s="36">
        <v>0</v>
      </c>
      <c r="J15" s="36">
        <v>0</v>
      </c>
      <c r="N15" s="7"/>
    </row>
    <row r="16" spans="1:17" ht="58.5" customHeight="1" x14ac:dyDescent="0.25">
      <c r="A16" s="48">
        <v>2</v>
      </c>
      <c r="B16" s="45" t="s">
        <v>22</v>
      </c>
      <c r="C16" s="33" t="s">
        <v>31</v>
      </c>
      <c r="D16" s="34" t="s">
        <v>42</v>
      </c>
      <c r="E16" s="37" t="s">
        <v>25</v>
      </c>
      <c r="F16" s="36">
        <v>0</v>
      </c>
      <c r="G16" s="36">
        <v>0</v>
      </c>
      <c r="H16" s="24">
        <v>0</v>
      </c>
      <c r="I16" s="36">
        <v>0</v>
      </c>
      <c r="J16" s="36">
        <v>0</v>
      </c>
      <c r="K16" s="25"/>
    </row>
    <row r="17" spans="1:14" s="27" customFormat="1" ht="36.75" customHeight="1" x14ac:dyDescent="0.25">
      <c r="A17" s="49"/>
      <c r="B17" s="46"/>
      <c r="C17" s="45" t="s">
        <v>30</v>
      </c>
      <c r="D17" s="45" t="s">
        <v>41</v>
      </c>
      <c r="E17" s="35" t="s">
        <v>34</v>
      </c>
      <c r="F17" s="38">
        <v>3528.55</v>
      </c>
      <c r="G17" s="38">
        <v>0</v>
      </c>
      <c r="H17" s="26">
        <v>0</v>
      </c>
      <c r="I17" s="38">
        <v>0</v>
      </c>
      <c r="J17" s="38">
        <v>0</v>
      </c>
      <c r="N17" s="7"/>
    </row>
    <row r="18" spans="1:14" s="42" customFormat="1" ht="34.5" customHeight="1" x14ac:dyDescent="0.25">
      <c r="A18" s="49"/>
      <c r="B18" s="46"/>
      <c r="C18" s="46"/>
      <c r="D18" s="47"/>
      <c r="E18" s="35" t="s">
        <v>47</v>
      </c>
      <c r="F18" s="38">
        <v>0</v>
      </c>
      <c r="G18" s="38">
        <f>32600+11099.74</f>
        <v>43699.74</v>
      </c>
      <c r="H18" s="26">
        <v>0</v>
      </c>
      <c r="I18" s="38">
        <v>0</v>
      </c>
      <c r="J18" s="38">
        <v>0</v>
      </c>
      <c r="N18" s="7"/>
    </row>
    <row r="19" spans="1:14" s="27" customFormat="1" ht="31.5" customHeight="1" x14ac:dyDescent="0.25">
      <c r="A19" s="49"/>
      <c r="B19" s="46"/>
      <c r="C19" s="45" t="s">
        <v>32</v>
      </c>
      <c r="D19" s="45" t="s">
        <v>63</v>
      </c>
      <c r="E19" s="35" t="s">
        <v>33</v>
      </c>
      <c r="F19" s="38">
        <v>641.86500000000001</v>
      </c>
      <c r="G19" s="38">
        <v>0</v>
      </c>
      <c r="H19" s="26">
        <v>0</v>
      </c>
      <c r="I19" s="38">
        <v>0</v>
      </c>
      <c r="J19" s="38">
        <v>0</v>
      </c>
      <c r="N19" s="7"/>
    </row>
    <row r="20" spans="1:14" s="42" customFormat="1" ht="30" customHeight="1" x14ac:dyDescent="0.25">
      <c r="A20" s="49"/>
      <c r="B20" s="46"/>
      <c r="C20" s="47"/>
      <c r="D20" s="47"/>
      <c r="E20" s="35" t="s">
        <v>48</v>
      </c>
      <c r="F20" s="38">
        <v>0</v>
      </c>
      <c r="G20" s="38">
        <v>20628</v>
      </c>
      <c r="H20" s="26">
        <v>0</v>
      </c>
      <c r="I20" s="38">
        <v>0</v>
      </c>
      <c r="J20" s="38">
        <v>0</v>
      </c>
      <c r="N20" s="7"/>
    </row>
    <row r="21" spans="1:14" s="22" customFormat="1" ht="66" customHeight="1" x14ac:dyDescent="0.25">
      <c r="A21" s="49"/>
      <c r="B21" s="46"/>
      <c r="C21" s="41" t="s">
        <v>35</v>
      </c>
      <c r="D21" s="33" t="s">
        <v>43</v>
      </c>
      <c r="E21" s="35" t="s">
        <v>25</v>
      </c>
      <c r="F21" s="38">
        <v>6533.63</v>
      </c>
      <c r="G21" s="38">
        <v>7500</v>
      </c>
      <c r="H21" s="26">
        <v>0</v>
      </c>
      <c r="I21" s="38">
        <v>0</v>
      </c>
      <c r="J21" s="38">
        <v>0</v>
      </c>
      <c r="N21" s="7"/>
    </row>
    <row r="22" spans="1:14" s="27" customFormat="1" ht="53.25" customHeight="1" x14ac:dyDescent="0.25">
      <c r="A22" s="49"/>
      <c r="B22" s="46"/>
      <c r="C22" s="41" t="s">
        <v>36</v>
      </c>
      <c r="D22" s="41" t="s">
        <v>44</v>
      </c>
      <c r="E22" s="39" t="s">
        <v>37</v>
      </c>
      <c r="F22" s="38">
        <v>2857</v>
      </c>
      <c r="G22" s="38">
        <v>3100</v>
      </c>
      <c r="H22" s="26">
        <v>0</v>
      </c>
      <c r="I22" s="38">
        <v>0</v>
      </c>
      <c r="J22" s="38">
        <v>0</v>
      </c>
      <c r="N22" s="7"/>
    </row>
    <row r="23" spans="1:14" s="27" customFormat="1" ht="55.5" customHeight="1" x14ac:dyDescent="0.25">
      <c r="A23" s="49"/>
      <c r="B23" s="46"/>
      <c r="C23" s="41" t="s">
        <v>38</v>
      </c>
      <c r="D23" s="41" t="s">
        <v>45</v>
      </c>
      <c r="E23" s="39" t="s">
        <v>39</v>
      </c>
      <c r="F23" s="38">
        <v>3516.91</v>
      </c>
      <c r="G23" s="38">
        <v>3600</v>
      </c>
      <c r="H23" s="26">
        <v>0</v>
      </c>
      <c r="I23" s="38">
        <v>0</v>
      </c>
      <c r="J23" s="38">
        <v>0</v>
      </c>
      <c r="N23" s="7"/>
    </row>
    <row r="24" spans="1:14" s="27" customFormat="1" ht="77.25" customHeight="1" x14ac:dyDescent="0.25">
      <c r="A24" s="49"/>
      <c r="B24" s="46"/>
      <c r="C24" s="41" t="s">
        <v>40</v>
      </c>
      <c r="D24" s="41" t="s">
        <v>46</v>
      </c>
      <c r="E24" s="39" t="s">
        <v>39</v>
      </c>
      <c r="F24" s="38">
        <v>1924.06</v>
      </c>
      <c r="G24" s="38">
        <v>0</v>
      </c>
      <c r="H24" s="26">
        <v>0</v>
      </c>
      <c r="I24" s="38">
        <v>0</v>
      </c>
      <c r="J24" s="38">
        <v>0</v>
      </c>
      <c r="N24" s="7"/>
    </row>
    <row r="25" spans="1:14" s="42" customFormat="1" ht="77.25" customHeight="1" x14ac:dyDescent="0.25">
      <c r="A25" s="49"/>
      <c r="B25" s="46"/>
      <c r="C25" s="41" t="s">
        <v>57</v>
      </c>
      <c r="D25" s="41" t="s">
        <v>60</v>
      </c>
      <c r="E25" s="39" t="s">
        <v>58</v>
      </c>
      <c r="F25" s="38">
        <v>0</v>
      </c>
      <c r="G25" s="38">
        <v>733.83</v>
      </c>
      <c r="H25" s="26">
        <v>0</v>
      </c>
      <c r="I25" s="38">
        <v>0</v>
      </c>
      <c r="J25" s="38">
        <v>0</v>
      </c>
      <c r="N25" s="7"/>
    </row>
    <row r="26" spans="1:14" s="21" customFormat="1" ht="66" customHeight="1" x14ac:dyDescent="0.25">
      <c r="A26" s="49"/>
      <c r="B26" s="46"/>
      <c r="C26" s="33" t="s">
        <v>26</v>
      </c>
      <c r="D26" s="41" t="s">
        <v>27</v>
      </c>
      <c r="E26" s="40" t="s">
        <v>23</v>
      </c>
      <c r="F26" s="36">
        <v>576.13</v>
      </c>
      <c r="G26" s="36">
        <v>1415</v>
      </c>
      <c r="H26" s="24">
        <v>1340</v>
      </c>
      <c r="I26" s="24">
        <v>1340</v>
      </c>
      <c r="J26" s="24">
        <v>1340</v>
      </c>
      <c r="N26" s="7"/>
    </row>
    <row r="27" spans="1:14" s="42" customFormat="1" ht="72.75" customHeight="1" x14ac:dyDescent="0.25">
      <c r="A27" s="50"/>
      <c r="B27" s="50"/>
      <c r="C27" s="33" t="s">
        <v>49</v>
      </c>
      <c r="D27" s="41" t="s">
        <v>61</v>
      </c>
      <c r="E27" s="40" t="s">
        <v>50</v>
      </c>
      <c r="F27" s="36">
        <v>0</v>
      </c>
      <c r="G27" s="36">
        <v>5841.7</v>
      </c>
      <c r="H27" s="24">
        <v>0</v>
      </c>
      <c r="I27" s="24">
        <v>0</v>
      </c>
      <c r="J27" s="24">
        <v>0</v>
      </c>
      <c r="N27" s="7"/>
    </row>
    <row r="28" spans="1:14" s="42" customFormat="1" ht="72" customHeight="1" x14ac:dyDescent="0.25">
      <c r="A28" s="50"/>
      <c r="B28" s="50"/>
      <c r="C28" s="33" t="s">
        <v>51</v>
      </c>
      <c r="D28" s="41" t="s">
        <v>62</v>
      </c>
      <c r="E28" s="40" t="s">
        <v>52</v>
      </c>
      <c r="F28" s="36">
        <v>0</v>
      </c>
      <c r="G28" s="36">
        <v>30400</v>
      </c>
      <c r="H28" s="24">
        <v>0</v>
      </c>
      <c r="I28" s="24">
        <v>0</v>
      </c>
      <c r="J28" s="24">
        <v>0</v>
      </c>
      <c r="N28" s="7"/>
    </row>
    <row r="29" spans="1:14" s="42" customFormat="1" ht="66" customHeight="1" x14ac:dyDescent="0.25">
      <c r="A29" s="50"/>
      <c r="B29" s="50"/>
      <c r="C29" s="33" t="s">
        <v>53</v>
      </c>
      <c r="D29" s="41" t="s">
        <v>64</v>
      </c>
      <c r="E29" s="40" t="s">
        <v>54</v>
      </c>
      <c r="F29" s="36">
        <v>0</v>
      </c>
      <c r="G29" s="36">
        <v>2709.82</v>
      </c>
      <c r="H29" s="24">
        <v>0</v>
      </c>
      <c r="I29" s="24">
        <v>0</v>
      </c>
      <c r="J29" s="24">
        <v>0</v>
      </c>
      <c r="N29" s="7"/>
    </row>
    <row r="30" spans="1:14" s="42" customFormat="1" ht="66" customHeight="1" x14ac:dyDescent="0.25">
      <c r="A30" s="50"/>
      <c r="B30" s="50"/>
      <c r="C30" s="33" t="s">
        <v>53</v>
      </c>
      <c r="D30" s="41" t="s">
        <v>65</v>
      </c>
      <c r="E30" s="40" t="s">
        <v>54</v>
      </c>
      <c r="F30" s="36">
        <v>0</v>
      </c>
      <c r="G30" s="36">
        <v>29549.93</v>
      </c>
      <c r="H30" s="24">
        <v>0</v>
      </c>
      <c r="I30" s="24">
        <v>0</v>
      </c>
      <c r="J30" s="24">
        <v>0</v>
      </c>
      <c r="N30" s="7"/>
    </row>
    <row r="31" spans="1:14" s="42" customFormat="1" ht="66" customHeight="1" x14ac:dyDescent="0.25">
      <c r="A31" s="50"/>
      <c r="B31" s="50"/>
      <c r="C31" s="33" t="s">
        <v>55</v>
      </c>
      <c r="D31" s="41" t="s">
        <v>66</v>
      </c>
      <c r="E31" s="40" t="s">
        <v>56</v>
      </c>
      <c r="F31" s="36">
        <v>0</v>
      </c>
      <c r="G31" s="36">
        <v>36869.68</v>
      </c>
      <c r="H31" s="24">
        <v>0</v>
      </c>
      <c r="I31" s="24">
        <v>0</v>
      </c>
      <c r="J31" s="24">
        <v>0</v>
      </c>
      <c r="N31" s="7"/>
    </row>
    <row r="32" spans="1:14" s="42" customFormat="1" ht="66" customHeight="1" x14ac:dyDescent="0.25">
      <c r="A32" s="50"/>
      <c r="B32" s="50"/>
      <c r="C32" s="33" t="s">
        <v>59</v>
      </c>
      <c r="D32" s="41" t="s">
        <v>67</v>
      </c>
      <c r="E32" s="40" t="s">
        <v>50</v>
      </c>
      <c r="F32" s="36">
        <v>0</v>
      </c>
      <c r="G32" s="36">
        <v>4252.8490000000002</v>
      </c>
      <c r="H32" s="24">
        <v>0</v>
      </c>
      <c r="I32" s="24">
        <v>0</v>
      </c>
      <c r="J32" s="24">
        <v>0</v>
      </c>
      <c r="N32" s="7"/>
    </row>
    <row r="33" spans="1:16" ht="36" x14ac:dyDescent="0.25">
      <c r="A33" s="14" t="s">
        <v>1</v>
      </c>
      <c r="B33" s="15" t="s">
        <v>0</v>
      </c>
      <c r="C33" s="15" t="s">
        <v>0</v>
      </c>
      <c r="D33" s="15" t="s">
        <v>0</v>
      </c>
      <c r="E33" s="15" t="s">
        <v>0</v>
      </c>
      <c r="F33" s="29">
        <v>0</v>
      </c>
      <c r="G33" s="29"/>
      <c r="H33" s="30"/>
      <c r="I33" s="31"/>
      <c r="J33" s="31"/>
    </row>
    <row r="34" spans="1:16" x14ac:dyDescent="0.25">
      <c r="A34" s="14">
        <v>612</v>
      </c>
      <c r="B34" s="15" t="s">
        <v>0</v>
      </c>
      <c r="C34" s="15" t="s">
        <v>0</v>
      </c>
      <c r="D34" s="15" t="s">
        <v>0</v>
      </c>
      <c r="E34" s="15" t="s">
        <v>0</v>
      </c>
      <c r="F34" s="23">
        <f>SUM(F15:F33)</f>
        <v>27010.145</v>
      </c>
      <c r="G34" s="23">
        <f>SUM(G15:G33)</f>
        <v>190300.54899999997</v>
      </c>
      <c r="H34" s="23">
        <f>SUM(H15:H33)</f>
        <v>1340</v>
      </c>
      <c r="I34" s="23">
        <f>I15+I16+I17+I19+I21+I22+I23+I24+I26</f>
        <v>1340</v>
      </c>
      <c r="J34" s="23">
        <f>J15+J16+J17+J19+J21+J22+J23+J24+J26</f>
        <v>1340</v>
      </c>
    </row>
    <row r="35" spans="1:16" x14ac:dyDescent="0.25">
      <c r="A35" s="14">
        <v>622</v>
      </c>
      <c r="B35" s="15" t="s">
        <v>0</v>
      </c>
      <c r="C35" s="15" t="s">
        <v>0</v>
      </c>
      <c r="D35" s="15" t="s">
        <v>0</v>
      </c>
      <c r="E35" s="15" t="s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</row>
    <row r="36" spans="1:16" x14ac:dyDescent="0.25">
      <c r="A36" s="3"/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</row>
    <row r="37" spans="1:16" x14ac:dyDescent="0.25">
      <c r="A37" s="3"/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</row>
    <row r="38" spans="1:16" x14ac:dyDescent="0.25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</row>
    <row r="39" spans="1:16" x14ac:dyDescent="0.25">
      <c r="A39" s="3"/>
      <c r="B39" s="3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</row>
    <row r="40" spans="1:16" x14ac:dyDescent="0.25">
      <c r="A40" s="3"/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8"/>
      <c r="O40" s="3"/>
      <c r="P40" s="3"/>
    </row>
    <row r="41" spans="1:16" x14ac:dyDescent="0.25">
      <c r="A41" s="3"/>
      <c r="B41" s="3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8"/>
      <c r="O41" s="3"/>
      <c r="P41" s="3"/>
    </row>
    <row r="42" spans="1:16" x14ac:dyDescent="0.25">
      <c r="A42" s="3"/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8"/>
      <c r="O42" s="3"/>
      <c r="P42" s="3"/>
    </row>
    <row r="43" spans="1:16" x14ac:dyDescent="0.25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8"/>
      <c r="O43" s="3"/>
      <c r="P43" s="3"/>
    </row>
    <row r="44" spans="1:16" x14ac:dyDescent="0.25">
      <c r="A44" s="3"/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8"/>
      <c r="O44" s="3"/>
      <c r="P44" s="3"/>
    </row>
    <row r="45" spans="1:16" x14ac:dyDescent="0.25">
      <c r="A45" s="3"/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8"/>
      <c r="O45" s="3"/>
      <c r="P45" s="3"/>
    </row>
    <row r="46" spans="1:16" x14ac:dyDescent="0.25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8"/>
      <c r="O46" s="3"/>
      <c r="P46" s="3"/>
    </row>
    <row r="47" spans="1:16" x14ac:dyDescent="0.25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8"/>
      <c r="O47" s="3"/>
      <c r="P47" s="3"/>
    </row>
  </sheetData>
  <mergeCells count="12">
    <mergeCell ref="C17:C18"/>
    <mergeCell ref="D17:D18"/>
    <mergeCell ref="C19:C20"/>
    <mergeCell ref="D19:D20"/>
    <mergeCell ref="A16:A32"/>
    <mergeCell ref="B16:B32"/>
    <mergeCell ref="P2:Q2"/>
    <mergeCell ref="P4:Q4"/>
    <mergeCell ref="P5:Q5"/>
    <mergeCell ref="I2:J2"/>
    <mergeCell ref="I4:J4"/>
    <mergeCell ref="I3:J3"/>
  </mergeCells>
  <pageMargins left="0.23622047244094491" right="3.937007874015748E-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1" sqref="F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</vt:lpstr>
      <vt:lpstr>Лист1</vt:lpstr>
      <vt:lpstr>форма!Область_печати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ShatohinaLA</dc:creator>
  <cp:lastModifiedBy>админ</cp:lastModifiedBy>
  <cp:lastPrinted>2025-11-01T13:05:31Z</cp:lastPrinted>
  <dcterms:created xsi:type="dcterms:W3CDTF">2017-11-07T07:48:21Z</dcterms:created>
  <dcterms:modified xsi:type="dcterms:W3CDTF">2025-11-01T13:11:29Z</dcterms:modified>
</cp:coreProperties>
</file>